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 publiczne do 10 000 2024\Malowanie muzeum PPZ.264.2.2024\2. Zapytanie ofertowe PPZ.264.2.2024\"/>
    </mc:Choice>
  </mc:AlternateContent>
  <xr:revisionPtr revIDLastSave="0" documentId="13_ncr:1_{0224181B-2100-4E47-9754-7215F32BA14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osztory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K9" i="2" l="1"/>
  <c r="L9" i="2" l="1"/>
  <c r="K10" i="2"/>
  <c r="K13" i="2" s="1"/>
  <c r="I10" i="2" l="1"/>
  <c r="L10" i="2"/>
  <c r="L13" i="2" s="1"/>
  <c r="I13" i="2" l="1"/>
</calcChain>
</file>

<file path=xl/sharedStrings.xml><?xml version="1.0" encoding="utf-8"?>
<sst xmlns="http://schemas.openxmlformats.org/spreadsheetml/2006/main" count="21" uniqueCount="20">
  <si>
    <t>Nazwa</t>
  </si>
  <si>
    <t>CPV 45453000-7: Roboty remontowe i renowacyjne</t>
  </si>
  <si>
    <t>089-01-001 :  KOSZTORYS</t>
  </si>
  <si>
    <t>Poz</t>
  </si>
  <si>
    <t>Symbol</t>
  </si>
  <si>
    <t/>
  </si>
  <si>
    <t>Jedn</t>
  </si>
  <si>
    <t>Ilość</t>
  </si>
  <si>
    <t>DZIAŁ  1</t>
  </si>
  <si>
    <t>m2</t>
  </si>
  <si>
    <t>Razem:</t>
  </si>
  <si>
    <t>OGÓŁEM KOSZTORYS:</t>
  </si>
  <si>
    <t>Wartość netto</t>
  </si>
  <si>
    <t>Stawka Vat</t>
  </si>
  <si>
    <t>Wartość  brutto</t>
  </si>
  <si>
    <t>Wartość  vat</t>
  </si>
  <si>
    <t>Cena j. netto</t>
  </si>
  <si>
    <t>KNR  401-09-31-08-00</t>
  </si>
  <si>
    <t>Wymiana stolarki drewnianej na drzwi DREWNIANE 2-skrzydłowe szklone</t>
  </si>
  <si>
    <t>WYKONANIE NOWYCH DREWNIANYCH 2-SKRZYDŁOWYCH DRZWI W WOLSZTYNIE
-KLATKA SCHODOWA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</si>
</sst>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7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sz val="8"/>
      <color rgb="FF000000"/>
      <name val="Calibri"/>
      <family val="2"/>
    </font>
    <font>
      <b/>
      <i/>
      <sz val="8"/>
      <color rgb="FF000000" tint="0.59999389629810485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horizontal="center" vertical="top"/>
    </xf>
    <xf numFmtId="165" fontId="0" fillId="0" borderId="0" xfId="0" applyNumberFormat="1" applyAlignment="1">
      <alignment vertical="top"/>
    </xf>
    <xf numFmtId="4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tabSelected="1" workbookViewId="0">
      <selection activeCell="R17" sqref="R17"/>
    </sheetView>
  </sheetViews>
  <sheetFormatPr defaultRowHeight="12" x14ac:dyDescent="0.2"/>
  <cols>
    <col min="1" max="1" width="6"/>
    <col min="2" max="2" width="31.33203125" customWidth="1"/>
    <col min="3" max="3" width="3.6640625" customWidth="1"/>
    <col min="4" max="4" width="50"/>
    <col min="5" max="5" width="4" customWidth="1"/>
    <col min="6" max="6" width="8"/>
    <col min="7" max="7" width="13.1640625" customWidth="1"/>
    <col min="8" max="8" width="16.33203125" customWidth="1"/>
    <col min="9" max="9" width="16.1640625" customWidth="1"/>
    <col min="10" max="10" width="10.1640625" customWidth="1"/>
    <col min="11" max="11" width="15.1640625" customWidth="1"/>
    <col min="12" max="12" width="16" customWidth="1"/>
  </cols>
  <sheetData>
    <row r="1" spans="1:12" ht="15" x14ac:dyDescent="0.2">
      <c r="A1" s="14" t="s">
        <v>2</v>
      </c>
      <c r="B1" s="13"/>
      <c r="C1" s="13"/>
      <c r="D1" s="13"/>
      <c r="E1" s="13"/>
    </row>
    <row r="3" spans="1:12" x14ac:dyDescent="0.2">
      <c r="A3" s="15" t="s">
        <v>19</v>
      </c>
      <c r="B3" s="13"/>
      <c r="C3" s="13"/>
      <c r="D3" s="13"/>
      <c r="E3" s="13"/>
    </row>
    <row r="6" spans="1:12" x14ac:dyDescent="0.2">
      <c r="A6" s="2" t="s">
        <v>3</v>
      </c>
      <c r="B6" s="2" t="s">
        <v>4</v>
      </c>
      <c r="C6" s="2" t="s">
        <v>5</v>
      </c>
      <c r="D6" s="2" t="s">
        <v>0</v>
      </c>
      <c r="F6" s="2" t="s">
        <v>6</v>
      </c>
      <c r="G6" s="2" t="s">
        <v>7</v>
      </c>
      <c r="H6" s="2" t="s">
        <v>16</v>
      </c>
      <c r="I6" s="2" t="s">
        <v>12</v>
      </c>
      <c r="J6" s="10" t="s">
        <v>13</v>
      </c>
      <c r="K6" s="10" t="s">
        <v>15</v>
      </c>
      <c r="L6" s="5" t="s">
        <v>14</v>
      </c>
    </row>
    <row r="7" spans="1:12" x14ac:dyDescent="0.2">
      <c r="J7">
        <v>23</v>
      </c>
    </row>
    <row r="8" spans="1:12" ht="12.75" x14ac:dyDescent="0.2">
      <c r="A8" s="12" t="s">
        <v>8</v>
      </c>
      <c r="B8" s="13"/>
      <c r="C8" s="16" t="s">
        <v>1</v>
      </c>
      <c r="D8" s="13"/>
      <c r="E8" s="13"/>
    </row>
    <row r="9" spans="1:12" ht="24" x14ac:dyDescent="0.2">
      <c r="A9" s="6">
        <v>100</v>
      </c>
      <c r="B9" s="1" t="s">
        <v>17</v>
      </c>
      <c r="C9" s="1" t="s">
        <v>5</v>
      </c>
      <c r="D9" s="3" t="s">
        <v>18</v>
      </c>
      <c r="F9" s="7" t="s">
        <v>9</v>
      </c>
      <c r="G9" s="8">
        <v>3.6429999999999998</v>
      </c>
      <c r="H9" s="4"/>
      <c r="I9" s="4">
        <f t="shared" ref="I9" si="0">SUM(G9*H9)</f>
        <v>0</v>
      </c>
      <c r="K9">
        <f t="shared" ref="K9" si="1">I9*$J$7/100</f>
        <v>0</v>
      </c>
      <c r="L9" s="11">
        <f t="shared" ref="L9" si="2">SUM(I9+K9)</f>
        <v>0</v>
      </c>
    </row>
    <row r="10" spans="1:12" ht="12.75" x14ac:dyDescent="0.2">
      <c r="F10" s="12" t="s">
        <v>10</v>
      </c>
      <c r="G10" s="13"/>
      <c r="H10" s="13"/>
      <c r="I10" s="9">
        <f>SUM(I9:I9)</f>
        <v>0</v>
      </c>
      <c r="K10">
        <f>SUM(K9:K9)</f>
        <v>0</v>
      </c>
      <c r="L10" s="11">
        <f>SUM(L9:L9)</f>
        <v>0</v>
      </c>
    </row>
    <row r="13" spans="1:12" ht="12.75" x14ac:dyDescent="0.2">
      <c r="F13" s="12" t="s">
        <v>11</v>
      </c>
      <c r="G13" s="13"/>
      <c r="H13" s="13"/>
      <c r="I13" s="9">
        <f t="shared" ref="I13" si="3">SUM(I10)</f>
        <v>0</v>
      </c>
      <c r="K13">
        <f>SUM(K10)</f>
        <v>0</v>
      </c>
      <c r="L13" s="11">
        <f>SUM(L10)</f>
        <v>0</v>
      </c>
    </row>
  </sheetData>
  <mergeCells count="6">
    <mergeCell ref="F13:H13"/>
    <mergeCell ref="A1:E1"/>
    <mergeCell ref="A3:E3"/>
    <mergeCell ref="A8:B8"/>
    <mergeCell ref="C8:E8"/>
    <mergeCell ref="F10:H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Sternalska Marta</dc:creator>
  <cp:lastModifiedBy>Sternalska Marta</cp:lastModifiedBy>
  <dcterms:created xsi:type="dcterms:W3CDTF">2024-02-19T13:15:57Z</dcterms:created>
  <dcterms:modified xsi:type="dcterms:W3CDTF">2024-02-19T13:25:38Z</dcterms:modified>
</cp:coreProperties>
</file>